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jay\Desktop\关于2025年部门预算编报工作的通知\附件材料\"/>
    </mc:Choice>
  </mc:AlternateContent>
  <xr:revisionPtr revIDLastSave="0" documentId="13_ncr:1_{CA07052D-6DFE-4FC1-AF94-2916ABA4517F}" xr6:coauthVersionLast="47" xr6:coauthVersionMax="47" xr10:uidLastSave="{00000000-0000-0000-0000-000000000000}"/>
  <bookViews>
    <workbookView xWindow="-120" yWindow="-120" windowWidth="29040" windowHeight="15720" xr2:uid="{CAD0CBF0-3CBB-45D2-AD5A-CD0DD82EF5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" l="1"/>
  <c r="J12" i="1"/>
  <c r="I12" i="1"/>
  <c r="H12" i="1"/>
  <c r="G12" i="1"/>
  <c r="F12" i="1"/>
  <c r="E12" i="1"/>
  <c r="D12" i="1"/>
  <c r="C12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<sst xmlns="http://schemas.openxmlformats.org/spreadsheetml/2006/main" count="43" uniqueCount="40">
  <si>
    <t>西南林业大学在编人员保险明细表</t>
    <phoneticPr fontId="3" type="noConversion"/>
  </si>
  <si>
    <r>
      <rPr>
        <b/>
        <sz val="15"/>
        <color theme="1"/>
        <rFont val="仿宋_GB2312"/>
        <family val="3"/>
        <charset val="134"/>
      </rPr>
      <t>险种</t>
    </r>
  </si>
  <si>
    <r>
      <rPr>
        <b/>
        <sz val="15"/>
        <color theme="1"/>
        <rFont val="仿宋_GB2312"/>
        <family val="3"/>
        <charset val="134"/>
      </rPr>
      <t>社保属性</t>
    </r>
  </si>
  <si>
    <r>
      <rPr>
        <b/>
        <sz val="15"/>
        <color theme="1"/>
        <rFont val="Times New Roman"/>
        <family val="1"/>
      </rPr>
      <t>1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</si>
  <si>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2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</si>
  <si>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3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</si>
  <si>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4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</si>
  <si>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5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</si>
  <si>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6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</si>
  <si>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Times New Roman"/>
        <family val="1"/>
      </rPr>
      <t>7</t>
    </r>
    <r>
      <rPr>
        <b/>
        <sz val="15"/>
        <color theme="1"/>
        <rFont val="仿宋_GB2312"/>
        <family val="3"/>
        <charset val="134"/>
      </rPr>
      <t>月</t>
    </r>
  </si>
  <si>
    <r>
      <rPr>
        <b/>
        <sz val="15"/>
        <color theme="1"/>
        <rFont val="仿宋_GB2312"/>
        <family val="3"/>
        <charset val="134"/>
      </rPr>
      <t>合计</t>
    </r>
  </si>
  <si>
    <t>12个月金额</t>
  </si>
  <si>
    <r>
      <rPr>
        <sz val="12"/>
        <color theme="1"/>
        <rFont val="仿宋_GB2312"/>
        <family val="3"/>
        <charset val="134"/>
      </rPr>
      <t>其他医疗保险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仿宋_GB2312"/>
        <family val="3"/>
        <charset val="134"/>
      </rPr>
      <t>（单位年缴）</t>
    </r>
  </si>
  <si>
    <t>在编人均</t>
    <phoneticPr fontId="3" type="noConversion"/>
  </si>
  <si>
    <t>预计招聘XX人</t>
    <phoneticPr fontId="3" type="noConversion"/>
  </si>
  <si>
    <r>
      <t>预估</t>
    </r>
    <r>
      <rPr>
        <b/>
        <sz val="15"/>
        <color theme="1"/>
        <rFont val="Times New Roman"/>
        <family val="1"/>
      </rPr>
      <t>2024</t>
    </r>
    <r>
      <rPr>
        <b/>
        <sz val="15"/>
        <color theme="1"/>
        <rFont val="宋体"/>
        <family val="3"/>
        <charset val="134"/>
      </rPr>
      <t>年金额</t>
    </r>
    <phoneticPr fontId="3" type="noConversion"/>
  </si>
  <si>
    <t>比例</t>
  </si>
  <si>
    <r>
      <t>预估</t>
    </r>
    <r>
      <rPr>
        <b/>
        <sz val="15"/>
        <color theme="1"/>
        <rFont val="Times New Roman"/>
        <family val="1"/>
      </rPr>
      <t>2025</t>
    </r>
    <r>
      <rPr>
        <b/>
        <sz val="15"/>
        <color theme="1"/>
        <rFont val="宋体"/>
        <family val="3"/>
        <charset val="134"/>
      </rPr>
      <t>年金额</t>
    </r>
    <phoneticPr fontId="3" type="noConversion"/>
  </si>
  <si>
    <r>
      <rPr>
        <b/>
        <sz val="15"/>
        <color theme="1"/>
        <rFont val="仿宋_GB2312"/>
        <family val="3"/>
        <charset val="134"/>
      </rPr>
      <t>养老保险</t>
    </r>
  </si>
  <si>
    <r>
      <rPr>
        <sz val="15"/>
        <color theme="1"/>
        <rFont val="仿宋_GB2312"/>
        <family val="3"/>
        <charset val="134"/>
      </rPr>
      <t>单位</t>
    </r>
  </si>
  <si>
    <r>
      <rPr>
        <b/>
        <sz val="15"/>
        <color theme="1"/>
        <rFont val="仿宋_GB2312"/>
        <family val="3"/>
        <charset val="134"/>
      </rPr>
      <t>职业年金</t>
    </r>
  </si>
  <si>
    <r>
      <rPr>
        <b/>
        <sz val="15"/>
        <color theme="1"/>
        <rFont val="仿宋_GB2312"/>
        <family val="3"/>
        <charset val="134"/>
      </rPr>
      <t>医疗保险</t>
    </r>
  </si>
  <si>
    <r>
      <rPr>
        <sz val="12"/>
        <color theme="1"/>
        <rFont val="仿宋_GB2312"/>
        <family val="3"/>
        <charset val="134"/>
      </rPr>
      <t>职工大病医疗保险（单位年缴）</t>
    </r>
  </si>
  <si>
    <r>
      <rPr>
        <sz val="12"/>
        <color theme="1"/>
        <rFont val="仿宋_GB2312"/>
        <family val="3"/>
        <charset val="134"/>
      </rPr>
      <t>职工基本医疗保险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_GB2312"/>
        <family val="3"/>
        <charset val="134"/>
      </rPr>
      <t>单位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</si>
  <si>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仿宋_GB2312"/>
        <family val="3"/>
        <charset val="134"/>
      </rPr>
      <t>公务员医疗补助（单位）</t>
    </r>
  </si>
  <si>
    <r>
      <rPr>
        <b/>
        <sz val="15"/>
        <color theme="1"/>
        <rFont val="仿宋_GB2312"/>
        <family val="3"/>
        <charset val="134"/>
      </rPr>
      <t>工伤保险</t>
    </r>
  </si>
  <si>
    <r>
      <rPr>
        <b/>
        <sz val="15"/>
        <color theme="1"/>
        <rFont val="仿宋_GB2312"/>
        <family val="3"/>
        <charset val="134"/>
      </rPr>
      <t>失业保险</t>
    </r>
  </si>
  <si>
    <t>残保金</t>
  </si>
  <si>
    <r>
      <rPr>
        <b/>
        <sz val="15"/>
        <color theme="1"/>
        <rFont val="仿宋_GB2312"/>
        <family val="3"/>
        <charset val="134"/>
      </rPr>
      <t>总计</t>
    </r>
  </si>
  <si>
    <r>
      <rPr>
        <b/>
        <sz val="15"/>
        <color theme="1"/>
        <rFont val="仿宋_GB2312"/>
        <family val="3"/>
        <charset val="134"/>
      </rPr>
      <t>单位合计</t>
    </r>
  </si>
  <si>
    <t>部门领导：</t>
  </si>
  <si>
    <t>填表人：</t>
  </si>
  <si>
    <t>填表人：</t>
    <phoneticPr fontId="3" type="noConversion"/>
  </si>
  <si>
    <t>报送要求：</t>
  </si>
  <si>
    <t>1、请各部门制表人签字后，经部门领导审核签字、加盖部门公章</t>
  </si>
  <si>
    <t>2、报送时间</t>
  </si>
  <si>
    <t>2024年7月12日前</t>
    <phoneticPr fontId="3" type="noConversion"/>
  </si>
  <si>
    <t>3、文档要求</t>
  </si>
  <si>
    <t>电子和纸质</t>
  </si>
  <si>
    <t>附件6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</si>
</sst>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21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宋体"/>
      <family val="1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22"/>
      <color theme="1"/>
      <name val="宋体"/>
      <family val="1"/>
      <charset val="134"/>
    </font>
    <font>
      <b/>
      <sz val="22"/>
      <color theme="1"/>
      <name val="Times New Roman"/>
      <family val="1"/>
    </font>
    <font>
      <b/>
      <sz val="15"/>
      <color theme="1"/>
      <name val="Times New Roman"/>
      <family val="1"/>
    </font>
    <font>
      <b/>
      <sz val="15"/>
      <color theme="1"/>
      <name val="仿宋_GB2312"/>
      <family val="3"/>
      <charset val="134"/>
    </font>
    <font>
      <b/>
      <sz val="15"/>
      <color theme="1"/>
      <name val="宋体"/>
      <family val="3"/>
      <charset val="134"/>
    </font>
    <font>
      <sz val="15"/>
      <name val="Times New Roman"/>
      <family val="1"/>
    </font>
    <font>
      <sz val="12"/>
      <color theme="1"/>
      <name val="仿宋_GB2312"/>
      <family val="3"/>
      <charset val="134"/>
    </font>
    <font>
      <sz val="12"/>
      <color theme="1"/>
      <name val="Times New Roman"/>
      <family val="1"/>
    </font>
    <font>
      <sz val="15"/>
      <color theme="1"/>
      <name val="Times New Roman"/>
      <family val="1"/>
    </font>
    <font>
      <sz val="15"/>
      <color theme="1"/>
      <name val="仿宋_GB2312"/>
      <family val="3"/>
      <charset val="134"/>
    </font>
    <font>
      <sz val="15"/>
      <color rgb="FF000000"/>
      <name val="Times New Roman"/>
      <family val="1"/>
    </font>
    <font>
      <sz val="12"/>
      <name val="宋体"/>
      <family val="3"/>
      <charset val="134"/>
    </font>
    <font>
      <sz val="12"/>
      <name val="仿宋_GB2312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176" fontId="4" fillId="0" borderId="0" xfId="0" applyNumberFormat="1" applyFont="1" applyAlignment="1"/>
    <xf numFmtId="176" fontId="5" fillId="0" borderId="0" xfId="0" applyNumberFormat="1" applyFont="1" applyAlignment="1"/>
    <xf numFmtId="0" fontId="4" fillId="0" borderId="0" xfId="0" applyFont="1">
      <alignment vertical="center"/>
    </xf>
    <xf numFmtId="0" fontId="18" fillId="0" borderId="0" xfId="0" applyFont="1">
      <alignment vertical="center"/>
    </xf>
    <xf numFmtId="0" fontId="17" fillId="0" borderId="0" xfId="0" applyFont="1">
      <alignment vertical="center"/>
    </xf>
    <xf numFmtId="0" fontId="12" fillId="0" borderId="0" xfId="0" applyFont="1">
      <alignment vertical="center"/>
    </xf>
    <xf numFmtId="0" fontId="20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EABD-2798-4719-89CE-31B49E807B4C}">
  <sheetPr>
    <pageSetUpPr fitToPage="1"/>
  </sheetPr>
  <dimension ref="A1:XEQ19"/>
  <sheetViews>
    <sheetView tabSelected="1" workbookViewId="0">
      <selection activeCell="A2" sqref="A2:Q2"/>
    </sheetView>
  </sheetViews>
  <sheetFormatPr defaultColWidth="9" defaultRowHeight="15" x14ac:dyDescent="0.25"/>
  <cols>
    <col min="1" max="1" width="12.375" style="9" customWidth="1"/>
    <col min="2" max="2" width="17.75" style="2" customWidth="1"/>
    <col min="3" max="8" width="22.25" style="3" hidden="1" customWidth="1"/>
    <col min="9" max="10" width="22.25" style="4" hidden="1" customWidth="1"/>
    <col min="11" max="11" width="22.25" style="4" customWidth="1"/>
    <col min="12" max="12" width="16" style="2" customWidth="1"/>
    <col min="13" max="17" width="22.25" style="4" customWidth="1"/>
    <col min="18" max="16371" width="9" style="2"/>
    <col min="16372" max="16384" width="9" style="5"/>
  </cols>
  <sheetData>
    <row r="1" spans="1:17" ht="25.5" customHeight="1" x14ac:dyDescent="0.25">
      <c r="A1" s="1" t="s">
        <v>39</v>
      </c>
    </row>
    <row r="2" spans="1:17" s="2" customFormat="1" ht="38.25" customHeight="1" x14ac:dyDescent="0.25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s="2" customFormat="1" ht="30" x14ac:dyDescent="0.25">
      <c r="A3" s="10" t="s">
        <v>1</v>
      </c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2" t="s">
        <v>11</v>
      </c>
      <c r="L3" s="13" t="s">
        <v>12</v>
      </c>
      <c r="M3" s="12" t="s">
        <v>13</v>
      </c>
      <c r="N3" s="12" t="s">
        <v>14</v>
      </c>
      <c r="O3" s="12" t="s">
        <v>15</v>
      </c>
      <c r="P3" s="12" t="s">
        <v>16</v>
      </c>
      <c r="Q3" s="12" t="s">
        <v>17</v>
      </c>
    </row>
    <row r="4" spans="1:17" s="2" customFormat="1" ht="35.1" customHeight="1" x14ac:dyDescent="0.25">
      <c r="A4" s="10" t="s">
        <v>18</v>
      </c>
      <c r="B4" s="14" t="s">
        <v>19</v>
      </c>
      <c r="C4" s="15">
        <v>1952705.12</v>
      </c>
      <c r="D4" s="16">
        <v>1923519.52</v>
      </c>
      <c r="E4" s="16">
        <v>1917169.44</v>
      </c>
      <c r="F4" s="16">
        <v>1957504.48</v>
      </c>
      <c r="G4" s="16">
        <v>1938582.56</v>
      </c>
      <c r="H4" s="16">
        <v>1909798.56</v>
      </c>
      <c r="I4" s="16">
        <v>1909817.12</v>
      </c>
      <c r="J4" s="13">
        <f t="shared" ref="J4:J10" si="0">SUM(C4:I4)</f>
        <v>13509096.800000001</v>
      </c>
      <c r="K4" s="13"/>
      <c r="L4" s="13"/>
      <c r="M4" s="13"/>
      <c r="N4" s="13"/>
      <c r="O4" s="13"/>
      <c r="P4" s="13"/>
      <c r="Q4" s="13"/>
    </row>
    <row r="5" spans="1:17" s="2" customFormat="1" ht="35.1" customHeight="1" x14ac:dyDescent="0.25">
      <c r="A5" s="10" t="s">
        <v>20</v>
      </c>
      <c r="B5" s="14" t="s">
        <v>19</v>
      </c>
      <c r="C5" s="15">
        <v>976352.56</v>
      </c>
      <c r="D5" s="16">
        <v>961759.76</v>
      </c>
      <c r="E5" s="16">
        <v>958584.72</v>
      </c>
      <c r="F5" s="16">
        <v>978752.24</v>
      </c>
      <c r="G5" s="16">
        <v>969291.28</v>
      </c>
      <c r="H5" s="16">
        <v>954899.28</v>
      </c>
      <c r="I5" s="16">
        <v>954908.56</v>
      </c>
      <c r="J5" s="13">
        <f t="shared" si="0"/>
        <v>6754548.4000000004</v>
      </c>
      <c r="K5" s="13"/>
      <c r="L5" s="13"/>
      <c r="M5" s="13"/>
      <c r="N5" s="13"/>
      <c r="O5" s="13"/>
      <c r="P5" s="13"/>
      <c r="Q5" s="13"/>
    </row>
    <row r="6" spans="1:17" s="2" customFormat="1" ht="35.1" customHeight="1" x14ac:dyDescent="0.25">
      <c r="A6" s="23" t="s">
        <v>21</v>
      </c>
      <c r="B6" s="17" t="s">
        <v>22</v>
      </c>
      <c r="C6" s="18">
        <v>681330</v>
      </c>
      <c r="D6" s="16">
        <v>1560</v>
      </c>
      <c r="E6" s="16">
        <v>0</v>
      </c>
      <c r="F6" s="16">
        <v>780</v>
      </c>
      <c r="G6" s="16">
        <v>0</v>
      </c>
      <c r="H6" s="16">
        <v>0</v>
      </c>
      <c r="I6" s="16">
        <v>780</v>
      </c>
      <c r="J6" s="13">
        <f t="shared" si="0"/>
        <v>684450</v>
      </c>
      <c r="K6" s="13"/>
      <c r="L6" s="13"/>
      <c r="M6" s="13"/>
      <c r="N6" s="13"/>
      <c r="O6" s="13"/>
      <c r="P6" s="13"/>
      <c r="Q6" s="13"/>
    </row>
    <row r="7" spans="1:17" s="2" customFormat="1" ht="35.1" customHeight="1" x14ac:dyDescent="0.25">
      <c r="A7" s="23"/>
      <c r="B7" s="17" t="s">
        <v>23</v>
      </c>
      <c r="C7" s="18">
        <v>1167801.45</v>
      </c>
      <c r="D7" s="16">
        <v>1171616.1499999999</v>
      </c>
      <c r="E7" s="16">
        <v>1167832.3500000001</v>
      </c>
      <c r="F7" s="16">
        <v>1170592.25</v>
      </c>
      <c r="G7" s="16">
        <v>1166419.05</v>
      </c>
      <c r="H7" s="16">
        <v>1157015.45</v>
      </c>
      <c r="I7" s="16">
        <v>1151924.1499999999</v>
      </c>
      <c r="J7" s="13">
        <f t="shared" si="0"/>
        <v>8153200.8499999996</v>
      </c>
      <c r="K7" s="13"/>
      <c r="L7" s="13"/>
      <c r="M7" s="13"/>
      <c r="N7" s="13"/>
      <c r="O7" s="13"/>
      <c r="P7" s="13"/>
      <c r="Q7" s="13"/>
    </row>
    <row r="8" spans="1:17" s="2" customFormat="1" ht="35.1" customHeight="1" x14ac:dyDescent="0.25">
      <c r="A8" s="23"/>
      <c r="B8" s="17" t="s">
        <v>24</v>
      </c>
      <c r="C8" s="18">
        <v>741060.6</v>
      </c>
      <c r="D8" s="16">
        <v>742231.98</v>
      </c>
      <c r="E8" s="16">
        <v>741141.54</v>
      </c>
      <c r="F8" s="16">
        <v>741864.84</v>
      </c>
      <c r="G8" s="16">
        <v>740768.58</v>
      </c>
      <c r="H8" s="16">
        <v>737882.55</v>
      </c>
      <c r="I8" s="16">
        <v>734729</v>
      </c>
      <c r="J8" s="13">
        <f t="shared" si="0"/>
        <v>5179679.09</v>
      </c>
      <c r="K8" s="13"/>
      <c r="L8" s="13"/>
      <c r="M8" s="13"/>
      <c r="N8" s="13"/>
      <c r="O8" s="13"/>
      <c r="P8" s="13"/>
      <c r="Q8" s="13"/>
    </row>
    <row r="9" spans="1:17" s="2" customFormat="1" ht="35.1" customHeight="1" x14ac:dyDescent="0.25">
      <c r="A9" s="10" t="s">
        <v>25</v>
      </c>
      <c r="B9" s="14" t="s">
        <v>19</v>
      </c>
      <c r="C9" s="15">
        <v>21968.14</v>
      </c>
      <c r="D9" s="15">
        <v>21639.81</v>
      </c>
      <c r="E9" s="16">
        <v>21568.36</v>
      </c>
      <c r="F9" s="16">
        <v>22022.14</v>
      </c>
      <c r="G9" s="16">
        <v>21809.279999999999</v>
      </c>
      <c r="H9" s="16">
        <v>21485.46</v>
      </c>
      <c r="I9" s="16">
        <v>21577.37</v>
      </c>
      <c r="J9" s="13">
        <f t="shared" si="0"/>
        <v>152070.56</v>
      </c>
      <c r="K9" s="13"/>
      <c r="L9" s="13"/>
      <c r="M9" s="13"/>
      <c r="N9" s="13"/>
      <c r="O9" s="13"/>
      <c r="P9" s="13"/>
      <c r="Q9" s="13"/>
    </row>
    <row r="10" spans="1:17" s="2" customFormat="1" ht="35.1" customHeight="1" x14ac:dyDescent="0.25">
      <c r="A10" s="10" t="s">
        <v>26</v>
      </c>
      <c r="B10" s="14" t="s">
        <v>19</v>
      </c>
      <c r="C10" s="15">
        <v>35414.15</v>
      </c>
      <c r="D10" s="15">
        <v>34772.76</v>
      </c>
      <c r="E10" s="16">
        <v>34728.32</v>
      </c>
      <c r="F10" s="16">
        <v>35685.74</v>
      </c>
      <c r="G10" s="16">
        <v>35498.46</v>
      </c>
      <c r="H10" s="16">
        <v>34808.639999999999</v>
      </c>
      <c r="I10" s="16">
        <v>35015.86</v>
      </c>
      <c r="J10" s="13">
        <f t="shared" si="0"/>
        <v>245923.93</v>
      </c>
      <c r="K10" s="13"/>
      <c r="L10" s="19"/>
      <c r="M10" s="13"/>
      <c r="N10" s="13"/>
      <c r="O10" s="13"/>
      <c r="P10" s="13"/>
      <c r="Q10" s="13"/>
    </row>
    <row r="11" spans="1:17" s="2" customFormat="1" ht="35.1" customHeight="1" x14ac:dyDescent="0.25">
      <c r="A11" s="20" t="s">
        <v>27</v>
      </c>
      <c r="B11" s="14"/>
      <c r="C11" s="15"/>
      <c r="D11" s="15"/>
      <c r="E11" s="16"/>
      <c r="F11" s="16"/>
      <c r="G11" s="16"/>
      <c r="H11" s="16"/>
      <c r="I11" s="16"/>
      <c r="J11" s="13"/>
      <c r="K11" s="13"/>
      <c r="L11" s="19"/>
      <c r="M11" s="13"/>
      <c r="N11" s="13"/>
      <c r="O11" s="13"/>
      <c r="P11" s="13"/>
      <c r="Q11" s="13"/>
    </row>
    <row r="12" spans="1:17" s="2" customFormat="1" ht="35.1" customHeight="1" x14ac:dyDescent="0.25">
      <c r="A12" s="10" t="s">
        <v>28</v>
      </c>
      <c r="B12" s="14"/>
      <c r="C12" s="15">
        <f t="shared" ref="C12:J12" si="1">SUM(C4:C10)</f>
        <v>5576632.0199999996</v>
      </c>
      <c r="D12" s="15">
        <f t="shared" si="1"/>
        <v>4857099.9799999995</v>
      </c>
      <c r="E12" s="16">
        <f t="shared" si="1"/>
        <v>4841024.7300000014</v>
      </c>
      <c r="F12" s="16">
        <f t="shared" si="1"/>
        <v>4907201.6899999995</v>
      </c>
      <c r="G12" s="16">
        <f t="shared" si="1"/>
        <v>4872369.21</v>
      </c>
      <c r="H12" s="16">
        <f t="shared" si="1"/>
        <v>4815889.9399999995</v>
      </c>
      <c r="I12" s="16">
        <f t="shared" si="1"/>
        <v>4808752.0600000005</v>
      </c>
      <c r="J12" s="13">
        <f t="shared" si="1"/>
        <v>34678969.630000003</v>
      </c>
      <c r="K12" s="13"/>
      <c r="L12" s="13"/>
      <c r="M12" s="13"/>
      <c r="N12" s="13"/>
      <c r="O12" s="13"/>
      <c r="P12" s="13"/>
      <c r="Q12" s="13"/>
    </row>
    <row r="13" spans="1:17" s="2" customFormat="1" ht="35.1" customHeight="1" x14ac:dyDescent="0.25">
      <c r="A13" s="23" t="s">
        <v>29</v>
      </c>
      <c r="B13" s="23"/>
      <c r="C13" s="23"/>
      <c r="D13" s="23"/>
      <c r="E13" s="23"/>
      <c r="F13" s="23"/>
      <c r="G13" s="23"/>
      <c r="H13" s="23"/>
      <c r="I13" s="23"/>
      <c r="J13" s="13"/>
      <c r="K13" s="13"/>
      <c r="L13" s="13"/>
      <c r="M13" s="13"/>
      <c r="N13" s="13"/>
      <c r="O13" s="13">
        <f>N13+K13</f>
        <v>0</v>
      </c>
      <c r="P13" s="13"/>
      <c r="Q13" s="13"/>
    </row>
    <row r="14" spans="1:17" ht="21.75" customHeight="1" x14ac:dyDescent="0.25">
      <c r="A14" s="6" t="s">
        <v>30</v>
      </c>
      <c r="B14" s="6"/>
      <c r="C14" s="6" t="s">
        <v>31</v>
      </c>
      <c r="N14" s="6" t="s">
        <v>32</v>
      </c>
    </row>
    <row r="15" spans="1:17" x14ac:dyDescent="0.25">
      <c r="A15" s="6"/>
      <c r="B15" s="6"/>
      <c r="C15" s="7"/>
    </row>
    <row r="16" spans="1:17" x14ac:dyDescent="0.25">
      <c r="A16" s="24" t="s">
        <v>33</v>
      </c>
      <c r="B16" s="24"/>
      <c r="C16" s="24"/>
    </row>
    <row r="17" spans="1:3" x14ac:dyDescent="0.25">
      <c r="A17" s="8" t="s">
        <v>34</v>
      </c>
      <c r="B17" s="8"/>
      <c r="C17" s="8"/>
    </row>
    <row r="18" spans="1:3" x14ac:dyDescent="0.25">
      <c r="A18" s="8" t="s">
        <v>35</v>
      </c>
      <c r="B18" s="8" t="s">
        <v>36</v>
      </c>
      <c r="C18" s="8"/>
    </row>
    <row r="19" spans="1:3" x14ac:dyDescent="0.25">
      <c r="A19" s="8" t="s">
        <v>37</v>
      </c>
      <c r="B19" s="8" t="s">
        <v>38</v>
      </c>
      <c r="C19" s="8"/>
    </row>
  </sheetData>
  <mergeCells count="4">
    <mergeCell ref="A2:Q2"/>
    <mergeCell ref="A6:A8"/>
    <mergeCell ref="A13:I13"/>
    <mergeCell ref="A16:C16"/>
  </mergeCells>
  <phoneticPr fontId="2" type="noConversion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yang</dc:creator>
  <cp:lastModifiedBy>vijay yang</cp:lastModifiedBy>
  <cp:lastPrinted>2024-07-04T08:05:33Z</cp:lastPrinted>
  <dcterms:created xsi:type="dcterms:W3CDTF">2024-07-04T06:37:48Z</dcterms:created>
  <dcterms:modified xsi:type="dcterms:W3CDTF">2024-07-04T08:14:15Z</dcterms:modified>
</cp:coreProperties>
</file>